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7222f8b77694c07e/Documents/Triconnect/XMAS/2024/Pricing Sheets/"/>
    </mc:Choice>
  </mc:AlternateContent>
  <xr:revisionPtr revIDLastSave="420" documentId="14_{9B04ED84-FD8C-4E72-AF0D-A6A4B649EF59}" xr6:coauthVersionLast="47" xr6:coauthVersionMax="47" xr10:uidLastSave="{CD53DDE9-0D0A-4158-B836-01F081751A87}"/>
  <bookViews>
    <workbookView xWindow="-108" yWindow="-108" windowWidth="23256" windowHeight="12456" xr2:uid="{00000000-000D-0000-FFFF-FFFF00000000}"/>
  </bookViews>
  <sheets>
    <sheet name="U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ZgrAiLSuohVhclSQmGQRdroXmLA=="/>
    </ext>
  </extLst>
</workbook>
</file>

<file path=xl/calcChain.xml><?xml version="1.0" encoding="utf-8"?>
<calcChain xmlns="http://schemas.openxmlformats.org/spreadsheetml/2006/main">
  <c r="I18" i="1" l="1"/>
  <c r="I20" i="1"/>
  <c r="I35" i="1"/>
  <c r="I34" i="1"/>
  <c r="I25" i="1"/>
  <c r="I33" i="1"/>
  <c r="I67" i="1"/>
  <c r="I68" i="1"/>
  <c r="H41" i="1"/>
  <c r="I41" i="1" s="1"/>
  <c r="H40" i="1"/>
  <c r="I40" i="1" s="1"/>
  <c r="H39" i="1"/>
  <c r="I39" i="1" s="1"/>
  <c r="H38" i="1"/>
  <c r="I38" i="1" s="1"/>
  <c r="H37" i="1"/>
  <c r="I37" i="1" s="1"/>
  <c r="I7" i="1"/>
  <c r="I8" i="1"/>
  <c r="I9" i="1"/>
  <c r="I11" i="1"/>
  <c r="I12" i="1"/>
  <c r="I13" i="1"/>
  <c r="I15" i="1"/>
  <c r="I16" i="1"/>
  <c r="I19" i="1"/>
  <c r="I22" i="1"/>
  <c r="I23" i="1"/>
  <c r="I24" i="1"/>
  <c r="I27" i="1"/>
  <c r="I28" i="1"/>
  <c r="I29" i="1"/>
  <c r="I31" i="1"/>
  <c r="I32" i="1"/>
  <c r="I45" i="1"/>
  <c r="I46" i="1"/>
  <c r="I50" i="1"/>
  <c r="I51" i="1"/>
  <c r="I53" i="1"/>
  <c r="I54" i="1"/>
  <c r="I55" i="1"/>
  <c r="I56" i="1"/>
  <c r="I58" i="1"/>
  <c r="I59" i="1"/>
  <c r="I60" i="1"/>
  <c r="I61" i="1"/>
  <c r="I63" i="1"/>
  <c r="I64" i="1"/>
  <c r="I65" i="1"/>
  <c r="I69" i="1"/>
  <c r="I49" i="1" l="1"/>
  <c r="I48" i="1"/>
  <c r="I44" i="1"/>
  <c r="I43" i="1"/>
  <c r="I71" i="1" l="1"/>
</calcChain>
</file>

<file path=xl/sharedStrings.xml><?xml version="1.0" encoding="utf-8"?>
<sst xmlns="http://schemas.openxmlformats.org/spreadsheetml/2006/main" count="189" uniqueCount="158">
  <si>
    <t>QUANTITY</t>
  </si>
  <si>
    <t>DESCRIPTION</t>
  </si>
  <si>
    <t>ITEM #</t>
  </si>
  <si>
    <t>UPC CODE</t>
  </si>
  <si>
    <t>PACK/WGT.</t>
  </si>
  <si>
    <t>UNIT PRICE</t>
  </si>
  <si>
    <t>CASE PRICE</t>
  </si>
  <si>
    <t>TOTAL</t>
  </si>
  <si>
    <t>Page 2</t>
  </si>
  <si>
    <t>Nutcracker Square Tin</t>
  </si>
  <si>
    <t>01031800752(3)</t>
  </si>
  <si>
    <t>12 Days of Christmas Barrel Tin</t>
  </si>
  <si>
    <t>6/15.8oz</t>
  </si>
  <si>
    <t>Christmas Tree Rectangle Tin</t>
  </si>
  <si>
    <t>01031800747(9)</t>
  </si>
  <si>
    <t>12/10.5oz</t>
  </si>
  <si>
    <t>Page 3</t>
  </si>
  <si>
    <t>Christmas Cat Tin</t>
  </si>
  <si>
    <t>01031800749(3)</t>
  </si>
  <si>
    <t>12/7.9oz</t>
  </si>
  <si>
    <t>Christmas Dog Tin</t>
  </si>
  <si>
    <t>01031800748(6)</t>
  </si>
  <si>
    <t>Page 4</t>
  </si>
  <si>
    <t>Snowman Globe Square Tin</t>
  </si>
  <si>
    <t>01031800754(7)</t>
  </si>
  <si>
    <t>Christmas Geese Square Tin</t>
  </si>
  <si>
    <t>01031800753(0)</t>
  </si>
  <si>
    <t>Page 5</t>
  </si>
  <si>
    <t>12/8.8oz</t>
  </si>
  <si>
    <t>Page 6</t>
  </si>
  <si>
    <t>01031800740(0)</t>
  </si>
  <si>
    <t>12/8.4oz</t>
  </si>
  <si>
    <t>01031800741(7)</t>
  </si>
  <si>
    <t>Christmas Truck Tin</t>
  </si>
  <si>
    <t>01031800750(9)</t>
  </si>
  <si>
    <t>6/14oz</t>
  </si>
  <si>
    <t>Page 7</t>
  </si>
  <si>
    <t>01031800755(4)</t>
  </si>
  <si>
    <t>12/3.5oz</t>
  </si>
  <si>
    <t>01031800756(1)</t>
  </si>
  <si>
    <t>01031800757(8)</t>
  </si>
  <si>
    <t>Page 8</t>
  </si>
  <si>
    <t>Page 9</t>
  </si>
  <si>
    <t>12/5.29oz</t>
  </si>
  <si>
    <t>Luxury Apple Crumble packet</t>
  </si>
  <si>
    <t>01031800686(1)</t>
  </si>
  <si>
    <t>Luxury Choc Orange Brownie packet</t>
  </si>
  <si>
    <t>01031800687(8)</t>
  </si>
  <si>
    <t>Luxury Salted Caramel packet</t>
  </si>
  <si>
    <t>01031800688(5)</t>
  </si>
  <si>
    <t>Luxury Dark Choc &amp; Salted Praline packet</t>
  </si>
  <si>
    <t>01031800689(2)</t>
  </si>
  <si>
    <t>Luxury Milk Choc wi Lemon &amp; Orange packet</t>
  </si>
  <si>
    <t>01031800690(8)</t>
  </si>
  <si>
    <t>Page 11</t>
  </si>
  <si>
    <t>Gold Angel Ornament</t>
  </si>
  <si>
    <t>73960838134(0)</t>
  </si>
  <si>
    <t>Gold Star Pop</t>
  </si>
  <si>
    <t>Gold Tree Pop</t>
  </si>
  <si>
    <t>73960838137(1)</t>
  </si>
  <si>
    <t>Page 12</t>
  </si>
  <si>
    <t>Silver Star Ornament</t>
  </si>
  <si>
    <t>73960838140(1)</t>
  </si>
  <si>
    <t>Silver Star Pop</t>
  </si>
  <si>
    <t>73960838141(8)</t>
  </si>
  <si>
    <t>Silver Tree Pop</t>
  </si>
  <si>
    <t>73960838142(5)</t>
  </si>
  <si>
    <t>Page 13</t>
  </si>
  <si>
    <t>Page 14</t>
  </si>
  <si>
    <t>73960838145(6)</t>
  </si>
  <si>
    <t>73960838146(3)</t>
  </si>
  <si>
    <t>Page 15</t>
  </si>
  <si>
    <t>73960838151(7)</t>
  </si>
  <si>
    <t>73960838152(4)</t>
  </si>
  <si>
    <t>PLEASE COMPLETE PAYMENT INFO BELOW</t>
  </si>
  <si>
    <t>TOTAL COST $</t>
  </si>
  <si>
    <t xml:space="preserve">Ship to: </t>
  </si>
  <si>
    <t>Attn.</t>
  </si>
  <si>
    <t xml:space="preserve">Address: </t>
  </si>
  <si>
    <t xml:space="preserve">City: </t>
  </si>
  <si>
    <t>State:                             Zip:</t>
  </si>
  <si>
    <t>Phone:</t>
  </si>
  <si>
    <t>Email:</t>
  </si>
  <si>
    <t>Fax:</t>
  </si>
  <si>
    <t xml:space="preserve">Credit card (Visa/ Mastercard/ Amex) #: </t>
  </si>
  <si>
    <t>Expiration:                  3 Digit Code:</t>
  </si>
  <si>
    <t>SHIP DATE:</t>
  </si>
  <si>
    <t>OR visit our website &amp; order online: www.triconnectinc.com</t>
  </si>
  <si>
    <t>Email: linda@triconnectinc.com or call 1 312 396 8008 we are here to help!</t>
  </si>
  <si>
    <t>Tri-Connect, Inc. 400 N Wells St, Suite 242, Chicago, IL 60654</t>
  </si>
  <si>
    <t>01031800751(6)</t>
  </si>
  <si>
    <t>Christmas Wreath tin</t>
  </si>
  <si>
    <t>Christmas Flying Santa Tin</t>
  </si>
  <si>
    <t>01031800771(4)</t>
  </si>
  <si>
    <t>8/14oz</t>
  </si>
  <si>
    <t>01031800772(1)</t>
  </si>
  <si>
    <t>Winter Animals Tin</t>
  </si>
  <si>
    <t>01031800775(2)</t>
  </si>
  <si>
    <t>Black Traditional Biscuit Selection</t>
  </si>
  <si>
    <t>Red Festive Biscuit Selection</t>
  </si>
  <si>
    <t>01031800768(4)</t>
  </si>
  <si>
    <t>8/7oz</t>
  </si>
  <si>
    <t>01031800769(1)</t>
  </si>
  <si>
    <t>Christmas Santa Tube</t>
  </si>
  <si>
    <t>Christmas Polar Bear Tube</t>
  </si>
  <si>
    <t>Christmas Reindeer Tube</t>
  </si>
  <si>
    <t>Christmas Elf Tube</t>
  </si>
  <si>
    <t>01031800774(5)</t>
  </si>
  <si>
    <t>01031800773(8)</t>
  </si>
  <si>
    <t>12 Days of Christmas Giant Tube</t>
  </si>
  <si>
    <t>Christmas Nutcracker Giant Tube</t>
  </si>
  <si>
    <t>Winter Animals Giant Tube</t>
  </si>
  <si>
    <t>01031800778(3)</t>
  </si>
  <si>
    <t>01031800777(6)</t>
  </si>
  <si>
    <t>01031800776(9)</t>
  </si>
  <si>
    <t>Black &amp; Gold Caramel Latte tube</t>
  </si>
  <si>
    <t>Purple &amp; Gold Choc Brownie tube</t>
  </si>
  <si>
    <t>Red &amp; Gold Toasted Coconut tube</t>
  </si>
  <si>
    <t>FARMHOUSE AND SPARKLE USA PRICING LIST - XMAS 2024</t>
  </si>
  <si>
    <t>Green Tree Ornament</t>
  </si>
  <si>
    <t>Green Stocking Ornament</t>
  </si>
  <si>
    <t>Green Star Pop</t>
  </si>
  <si>
    <t>Green Tree Pop</t>
  </si>
  <si>
    <t>66918507054(5)</t>
  </si>
  <si>
    <t>12/95g</t>
  </si>
  <si>
    <t>66918507053(8)</t>
  </si>
  <si>
    <t>66918507056(9)</t>
  </si>
  <si>
    <t>20/45g</t>
  </si>
  <si>
    <t>66918507055(2)</t>
  </si>
  <si>
    <t>20/40g</t>
  </si>
  <si>
    <t>Silver Angel Ornament</t>
  </si>
  <si>
    <t>66918507058(3)</t>
  </si>
  <si>
    <t>12/80g</t>
  </si>
  <si>
    <t>20/35g</t>
  </si>
  <si>
    <t>Gold Wreath Ornament</t>
  </si>
  <si>
    <t>69733301648(0)</t>
  </si>
  <si>
    <t>66918507050(7)</t>
  </si>
  <si>
    <t>Red Bauble Ornament</t>
  </si>
  <si>
    <t>Red Gingerbread Ornament</t>
  </si>
  <si>
    <t>Red Star Pop</t>
  </si>
  <si>
    <t>Red Tree Pop</t>
  </si>
  <si>
    <t>66918507048(4)</t>
  </si>
  <si>
    <t>66918507049(1)</t>
  </si>
  <si>
    <t>Red Star 4 Pack</t>
  </si>
  <si>
    <t>Green Bauble 4 Pack</t>
  </si>
  <si>
    <t>Tree 4 Pack</t>
  </si>
  <si>
    <t>66918507052(1)</t>
  </si>
  <si>
    <t>20/90g</t>
  </si>
  <si>
    <t>66918507057(6)</t>
  </si>
  <si>
    <t>66918507051(4)</t>
  </si>
  <si>
    <t>Page 16</t>
  </si>
  <si>
    <t>Tree Stirrer</t>
  </si>
  <si>
    <t>Gingerbread Man 3 Pack</t>
  </si>
  <si>
    <t>Penguin Stirrer</t>
  </si>
  <si>
    <t>36/55g</t>
  </si>
  <si>
    <t>20/30g</t>
  </si>
  <si>
    <t>66918507059(0)</t>
  </si>
  <si>
    <t>24/50g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</si>
</sst>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#"/>
  </numFmts>
  <fonts count="24" x14ac:knownFonts="1">
    <font>
      <sz val="11"/>
      <color theme="1"/>
      <name val="Calibri"/>
      <scheme val="minor"/>
    </font>
    <font>
      <sz val="9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Work Sans"/>
    </font>
    <font>
      <b/>
      <sz val="11"/>
      <color theme="1"/>
      <name val="Arial Narrow"/>
      <family val="2"/>
    </font>
    <font>
      <b/>
      <sz val="12"/>
      <color rgb="FFD1111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Calibri"/>
      <family val="2"/>
      <scheme val="minor"/>
    </font>
    <font>
      <sz val="10"/>
      <color rgb="FF000000"/>
      <name val="Arial Narrow"/>
      <family val="2"/>
    </font>
    <font>
      <b/>
      <sz val="9"/>
      <color rgb="FF000000"/>
      <name val="Calibri"/>
      <family val="2"/>
    </font>
    <font>
      <b/>
      <sz val="10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ptos Narrow"/>
      <family val="2"/>
    </font>
    <font>
      <b/>
      <sz val="16"/>
      <color rgb="FF128E62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11111"/>
        <bgColor rgb="FFD1111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8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8" fontId="4" fillId="0" borderId="5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49" fontId="13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9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2" fontId="20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7" fontId="1" fillId="0" borderId="6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8E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4"/>
  <sheetViews>
    <sheetView tabSelected="1" topLeftCell="A4" zoomScaleNormal="100" workbookViewId="0">
      <selection activeCell="M12" sqref="M12"/>
    </sheetView>
  </sheetViews>
  <sheetFormatPr defaultColWidth="14.44140625" defaultRowHeight="15" customHeight="1" x14ac:dyDescent="0.3"/>
  <cols>
    <col min="1" max="2" width="10.88671875" customWidth="1"/>
    <col min="3" max="3" width="37.33203125" customWidth="1"/>
    <col min="4" max="4" width="7.88671875" customWidth="1"/>
    <col min="5" max="5" width="17.33203125" customWidth="1"/>
    <col min="6" max="6" width="10.6640625" customWidth="1"/>
    <col min="7" max="7" width="11.6640625" customWidth="1"/>
    <col min="8" max="8" width="16.6640625" customWidth="1"/>
    <col min="9" max="9" width="17.44140625" customWidth="1"/>
    <col min="10" max="26" width="8" customWidth="1"/>
  </cols>
  <sheetData>
    <row r="1" spans="1:26" ht="11.25" customHeight="1" x14ac:dyDescent="0.3">
      <c r="A1" s="1"/>
      <c r="B1" s="1"/>
      <c r="C1" s="1"/>
      <c r="D1" s="1"/>
      <c r="E1" s="1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4"/>
      <c r="B2" s="4"/>
      <c r="C2" s="5"/>
      <c r="D2" s="4"/>
      <c r="E2" s="4"/>
      <c r="F2" s="6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5">
      <c r="A3" s="4"/>
      <c r="B3" s="4"/>
      <c r="C3" s="91" t="s">
        <v>118</v>
      </c>
      <c r="D3" s="92"/>
      <c r="E3" s="92"/>
      <c r="F3" s="92"/>
      <c r="G3" s="92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4"/>
      <c r="B4" s="4"/>
      <c r="C4" s="5"/>
      <c r="D4" s="4"/>
      <c r="E4" s="4"/>
      <c r="F4" s="6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7"/>
      <c r="B5" s="8" t="s">
        <v>0</v>
      </c>
      <c r="C5" s="9" t="s">
        <v>1</v>
      </c>
      <c r="D5" s="7" t="s">
        <v>2</v>
      </c>
      <c r="E5" s="7" t="s">
        <v>3</v>
      </c>
      <c r="F5" s="8" t="s">
        <v>4</v>
      </c>
      <c r="G5" s="7" t="s">
        <v>5</v>
      </c>
      <c r="H5" s="7" t="s">
        <v>6</v>
      </c>
      <c r="I5" s="7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0" t="s">
        <v>8</v>
      </c>
      <c r="B6" s="43"/>
      <c r="C6" s="11"/>
      <c r="D6" s="10"/>
      <c r="E6" s="10"/>
      <c r="F6" s="12"/>
      <c r="G6" s="13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68"/>
      <c r="B7" s="44"/>
      <c r="C7" s="70" t="s">
        <v>91</v>
      </c>
      <c r="D7" s="80">
        <v>771</v>
      </c>
      <c r="E7" s="76" t="s">
        <v>93</v>
      </c>
      <c r="F7" s="76" t="s">
        <v>94</v>
      </c>
      <c r="G7" s="77">
        <v>12.5</v>
      </c>
      <c r="H7" s="77">
        <v>100</v>
      </c>
      <c r="I7" s="18">
        <f>B7*H7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68"/>
      <c r="B8" s="44"/>
      <c r="C8" s="71" t="s">
        <v>92</v>
      </c>
      <c r="D8" s="80">
        <v>772</v>
      </c>
      <c r="E8" s="76" t="s">
        <v>95</v>
      </c>
      <c r="F8" s="76" t="s">
        <v>19</v>
      </c>
      <c r="G8" s="77">
        <v>9.9499999999999993</v>
      </c>
      <c r="H8" s="77">
        <v>119.4</v>
      </c>
      <c r="I8" s="18">
        <f>B8*H8</f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68"/>
      <c r="B9" s="44"/>
      <c r="C9" s="72" t="s">
        <v>9</v>
      </c>
      <c r="D9" s="80">
        <v>752</v>
      </c>
      <c r="E9" s="78" t="s">
        <v>10</v>
      </c>
      <c r="F9" s="76" t="s">
        <v>94</v>
      </c>
      <c r="G9" s="77">
        <v>12.5</v>
      </c>
      <c r="H9" s="77">
        <v>100</v>
      </c>
      <c r="I9" s="18">
        <f>B9*H9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4" t="s">
        <v>16</v>
      </c>
      <c r="B10" s="44"/>
      <c r="C10" s="19"/>
      <c r="D10" s="59"/>
      <c r="E10" s="16"/>
      <c r="F10" s="21"/>
      <c r="G10" s="17"/>
      <c r="H10" s="18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68"/>
      <c r="B11" s="44"/>
      <c r="C11" s="19" t="s">
        <v>96</v>
      </c>
      <c r="D11" s="59">
        <v>775</v>
      </c>
      <c r="E11" s="76" t="s">
        <v>97</v>
      </c>
      <c r="F11" s="76" t="s">
        <v>28</v>
      </c>
      <c r="G11" s="77">
        <v>8.9499999999999993</v>
      </c>
      <c r="H11" s="77">
        <v>107.4</v>
      </c>
      <c r="I11" s="18">
        <f>B11*H11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68"/>
      <c r="B12" s="44"/>
      <c r="C12" s="19" t="s">
        <v>13</v>
      </c>
      <c r="D12" s="59">
        <v>747</v>
      </c>
      <c r="E12" s="79" t="s">
        <v>14</v>
      </c>
      <c r="F12" s="76" t="s">
        <v>15</v>
      </c>
      <c r="G12" s="77">
        <v>10.95</v>
      </c>
      <c r="H12" s="77">
        <v>131.4</v>
      </c>
      <c r="I12" s="18">
        <f>B12*H12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68"/>
      <c r="B13" s="44"/>
      <c r="C13" s="72" t="s">
        <v>33</v>
      </c>
      <c r="D13" s="59">
        <v>750</v>
      </c>
      <c r="E13" s="78" t="s">
        <v>34</v>
      </c>
      <c r="F13" s="76" t="s">
        <v>35</v>
      </c>
      <c r="G13" s="77">
        <v>11</v>
      </c>
      <c r="H13" s="77">
        <v>66</v>
      </c>
      <c r="I13" s="18">
        <f>B13*H13</f>
        <v>0</v>
      </c>
      <c r="J13" s="1"/>
      <c r="K13" s="1"/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4" t="s">
        <v>22</v>
      </c>
      <c r="B14" s="44"/>
      <c r="C14" s="19"/>
      <c r="D14" s="59"/>
      <c r="E14" s="24"/>
      <c r="F14" s="22"/>
      <c r="G14" s="17"/>
      <c r="H14" s="18"/>
      <c r="I14" s="1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4"/>
      <c r="B15" s="44"/>
      <c r="C15" s="19" t="s">
        <v>20</v>
      </c>
      <c r="D15" s="80">
        <v>748</v>
      </c>
      <c r="E15" s="79" t="s">
        <v>21</v>
      </c>
      <c r="F15" s="74" t="s">
        <v>19</v>
      </c>
      <c r="G15" s="73">
        <v>9.9499999999999993</v>
      </c>
      <c r="H15" s="73">
        <v>119.4</v>
      </c>
      <c r="I15" s="18">
        <f>B15*H15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68"/>
      <c r="B16" s="44"/>
      <c r="C16" s="19" t="s">
        <v>17</v>
      </c>
      <c r="D16" s="80">
        <v>749</v>
      </c>
      <c r="E16" s="75" t="s">
        <v>18</v>
      </c>
      <c r="F16" s="74" t="s">
        <v>19</v>
      </c>
      <c r="G16" s="73">
        <v>9.9499999999999993</v>
      </c>
      <c r="H16" s="73">
        <v>119.4</v>
      </c>
      <c r="I16" s="18">
        <f>B16*H16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4" t="s">
        <v>27</v>
      </c>
      <c r="B17" s="44"/>
      <c r="C17" s="19"/>
      <c r="D17" s="16"/>
      <c r="E17" s="24"/>
      <c r="F17" s="25"/>
      <c r="G17" s="17"/>
      <c r="H17" s="18"/>
      <c r="I17" s="1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68"/>
      <c r="B18" s="44"/>
      <c r="C18" s="71" t="s">
        <v>25</v>
      </c>
      <c r="D18" s="16">
        <v>753</v>
      </c>
      <c r="E18" s="79" t="s">
        <v>26</v>
      </c>
      <c r="F18" s="76" t="s">
        <v>94</v>
      </c>
      <c r="G18" s="77">
        <v>12.5</v>
      </c>
      <c r="H18" s="77">
        <v>100</v>
      </c>
      <c r="I18" s="18">
        <f t="shared" ref="I18" si="0">B18*H18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68"/>
      <c r="B19" s="44"/>
      <c r="C19" s="72" t="s">
        <v>23</v>
      </c>
      <c r="D19" s="16">
        <v>754</v>
      </c>
      <c r="E19" s="78" t="s">
        <v>24</v>
      </c>
      <c r="F19" s="76" t="s">
        <v>94</v>
      </c>
      <c r="G19" s="77">
        <v>12.5</v>
      </c>
      <c r="H19" s="77">
        <v>100</v>
      </c>
      <c r="I19" s="18">
        <f>B18*H19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68"/>
      <c r="B20" s="45"/>
      <c r="C20" s="19" t="s">
        <v>11</v>
      </c>
      <c r="D20" s="80">
        <v>751</v>
      </c>
      <c r="E20" s="75" t="s">
        <v>90</v>
      </c>
      <c r="F20" s="74" t="s">
        <v>12</v>
      </c>
      <c r="G20" s="73">
        <v>12.95</v>
      </c>
      <c r="H20" s="73">
        <v>77.7</v>
      </c>
      <c r="I20" s="18">
        <f>B20*H20</f>
        <v>0</v>
      </c>
      <c r="J20" s="1"/>
      <c r="K20" s="1"/>
      <c r="L20" s="1"/>
      <c r="M20" s="6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4" t="s">
        <v>29</v>
      </c>
      <c r="B21" s="44"/>
      <c r="C21" s="15"/>
      <c r="D21" s="16"/>
      <c r="E21" s="33"/>
      <c r="F21" s="25"/>
      <c r="G21" s="27"/>
      <c r="H21" s="28"/>
      <c r="I21" s="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68"/>
      <c r="B22" s="44"/>
      <c r="C22" s="15" t="s">
        <v>103</v>
      </c>
      <c r="D22" s="16">
        <v>740</v>
      </c>
      <c r="E22" s="79" t="s">
        <v>30</v>
      </c>
      <c r="F22" s="74" t="s">
        <v>31</v>
      </c>
      <c r="G22" s="73">
        <v>5.5</v>
      </c>
      <c r="H22" s="73">
        <v>66</v>
      </c>
      <c r="I22" s="18">
        <f>B22*H22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68"/>
      <c r="B23" s="44"/>
      <c r="C23" s="15" t="s">
        <v>104</v>
      </c>
      <c r="D23" s="16">
        <v>741</v>
      </c>
      <c r="E23" s="79" t="s">
        <v>32</v>
      </c>
      <c r="F23" s="74" t="s">
        <v>31</v>
      </c>
      <c r="G23" s="73">
        <v>5.5</v>
      </c>
      <c r="H23" s="73">
        <v>66</v>
      </c>
      <c r="I23" s="18">
        <f>B23*H23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68"/>
      <c r="B24" s="44"/>
      <c r="C24" s="15" t="s">
        <v>105</v>
      </c>
      <c r="D24" s="16">
        <v>774</v>
      </c>
      <c r="E24" s="74" t="s">
        <v>107</v>
      </c>
      <c r="F24" s="74" t="s">
        <v>31</v>
      </c>
      <c r="G24" s="73">
        <v>5.5</v>
      </c>
      <c r="H24" s="73">
        <v>66</v>
      </c>
      <c r="I24" s="18">
        <f>B24*H24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B25" s="44"/>
      <c r="C25" s="15" t="s">
        <v>106</v>
      </c>
      <c r="D25" s="16">
        <v>773</v>
      </c>
      <c r="E25" s="74" t="s">
        <v>108</v>
      </c>
      <c r="F25" s="74" t="s">
        <v>31</v>
      </c>
      <c r="G25" s="73">
        <v>5.5</v>
      </c>
      <c r="H25" s="73">
        <v>66</v>
      </c>
      <c r="I25" s="18">
        <f>B25*H25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4" t="s">
        <v>36</v>
      </c>
      <c r="B26" s="44"/>
      <c r="C26" s="15"/>
      <c r="D26" s="16"/>
      <c r="E26" s="33"/>
      <c r="F26" s="25"/>
      <c r="G26" s="27"/>
      <c r="H26" s="28"/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68"/>
      <c r="B27" s="44"/>
      <c r="C27" s="15" t="s">
        <v>109</v>
      </c>
      <c r="D27" s="16">
        <v>778</v>
      </c>
      <c r="E27" s="76" t="s">
        <v>112</v>
      </c>
      <c r="F27" s="76" t="s">
        <v>15</v>
      </c>
      <c r="G27" s="77">
        <v>6.95</v>
      </c>
      <c r="H27" s="77">
        <v>83.4</v>
      </c>
      <c r="I27" s="18">
        <f>B27*H27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68"/>
      <c r="B28" s="44"/>
      <c r="C28" s="15" t="s">
        <v>110</v>
      </c>
      <c r="D28" s="16">
        <v>777</v>
      </c>
      <c r="E28" s="76" t="s">
        <v>113</v>
      </c>
      <c r="F28" s="76" t="s">
        <v>15</v>
      </c>
      <c r="G28" s="77">
        <v>6.95</v>
      </c>
      <c r="H28" s="77">
        <v>83.4</v>
      </c>
      <c r="I28" s="18">
        <f>B28*H28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68"/>
      <c r="B29" s="44"/>
      <c r="C29" s="15" t="s">
        <v>111</v>
      </c>
      <c r="D29" s="16">
        <v>776</v>
      </c>
      <c r="E29" s="76" t="s">
        <v>114</v>
      </c>
      <c r="F29" s="76" t="s">
        <v>15</v>
      </c>
      <c r="G29" s="77">
        <v>6.95</v>
      </c>
      <c r="H29" s="77">
        <v>83.4</v>
      </c>
      <c r="I29" s="18">
        <f>B29*H29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4" t="s">
        <v>41</v>
      </c>
      <c r="B30" s="44"/>
      <c r="C30" s="56"/>
      <c r="D30" s="16"/>
      <c r="E30" s="60"/>
      <c r="F30" s="55"/>
      <c r="G30" s="27"/>
      <c r="H30" s="2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68"/>
      <c r="B31" s="44"/>
      <c r="C31" s="83" t="s">
        <v>115</v>
      </c>
      <c r="D31" s="80">
        <v>755</v>
      </c>
      <c r="E31" s="79" t="s">
        <v>37</v>
      </c>
      <c r="F31" s="76" t="s">
        <v>38</v>
      </c>
      <c r="G31" s="77">
        <v>3.75</v>
      </c>
      <c r="H31" s="77">
        <v>45</v>
      </c>
      <c r="I31" s="18">
        <f>B31*H31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68"/>
      <c r="B32" s="44"/>
      <c r="C32" s="83" t="s">
        <v>116</v>
      </c>
      <c r="D32" s="80">
        <v>756</v>
      </c>
      <c r="E32" s="79" t="s">
        <v>39</v>
      </c>
      <c r="F32" s="76" t="s">
        <v>38</v>
      </c>
      <c r="G32" s="77">
        <v>3.75</v>
      </c>
      <c r="H32" s="77">
        <v>45</v>
      </c>
      <c r="I32" s="18">
        <f>B32*H32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B33" s="44"/>
      <c r="C33" s="83" t="s">
        <v>117</v>
      </c>
      <c r="D33" s="80">
        <v>757</v>
      </c>
      <c r="E33" s="78" t="s">
        <v>40</v>
      </c>
      <c r="F33" s="76" t="s">
        <v>38</v>
      </c>
      <c r="G33" s="77">
        <v>3.75</v>
      </c>
      <c r="H33" s="77">
        <v>45</v>
      </c>
      <c r="I33" s="18">
        <f>B33*H33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B34" s="44"/>
      <c r="C34" s="72" t="s">
        <v>98</v>
      </c>
      <c r="D34" s="16">
        <v>768</v>
      </c>
      <c r="E34" s="76" t="s">
        <v>100</v>
      </c>
      <c r="F34" s="76" t="s">
        <v>101</v>
      </c>
      <c r="G34" s="77">
        <v>7.5</v>
      </c>
      <c r="H34" s="77">
        <v>60</v>
      </c>
      <c r="I34" s="18">
        <f>B34*H34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B35" s="44"/>
      <c r="C35" s="71" t="s">
        <v>99</v>
      </c>
      <c r="D35" s="16">
        <v>769</v>
      </c>
      <c r="E35" s="76" t="s">
        <v>102</v>
      </c>
      <c r="F35" s="76" t="s">
        <v>101</v>
      </c>
      <c r="G35" s="77">
        <v>7.5</v>
      </c>
      <c r="H35" s="77">
        <v>60</v>
      </c>
      <c r="I35" s="18">
        <f>B35*H35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61" t="s">
        <v>42</v>
      </c>
      <c r="B36" s="44"/>
      <c r="C36" s="56"/>
      <c r="D36" s="16"/>
      <c r="E36" s="58"/>
      <c r="F36" s="55"/>
      <c r="G36" s="27"/>
      <c r="H36" s="2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0"/>
      <c r="B37" s="43"/>
      <c r="C37" s="15" t="s">
        <v>44</v>
      </c>
      <c r="D37" s="16">
        <v>686</v>
      </c>
      <c r="E37" s="85" t="s">
        <v>45</v>
      </c>
      <c r="F37" s="78" t="s">
        <v>43</v>
      </c>
      <c r="G37" s="84">
        <v>4.5</v>
      </c>
      <c r="H37" s="84">
        <f>G37*12</f>
        <v>54</v>
      </c>
      <c r="I37" s="18">
        <f>B37*H37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30"/>
      <c r="B38" s="46"/>
      <c r="C38" s="31" t="s">
        <v>46</v>
      </c>
      <c r="D38" s="16">
        <v>687</v>
      </c>
      <c r="E38" s="85" t="s">
        <v>47</v>
      </c>
      <c r="F38" s="78" t="s">
        <v>43</v>
      </c>
      <c r="G38" s="84">
        <v>4.5</v>
      </c>
      <c r="H38" s="84">
        <f t="shared" ref="H38:H41" si="1">G38*12</f>
        <v>54</v>
      </c>
      <c r="I38" s="18">
        <f>B38*H38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30"/>
      <c r="B39" s="46"/>
      <c r="C39" s="31" t="s">
        <v>48</v>
      </c>
      <c r="D39" s="16">
        <v>688</v>
      </c>
      <c r="E39" s="85" t="s">
        <v>49</v>
      </c>
      <c r="F39" s="78" t="s">
        <v>43</v>
      </c>
      <c r="G39" s="84">
        <v>4.5</v>
      </c>
      <c r="H39" s="84">
        <f t="shared" si="1"/>
        <v>54</v>
      </c>
      <c r="I39" s="18">
        <f>B39*H39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30"/>
      <c r="B40" s="46"/>
      <c r="C40" s="31" t="s">
        <v>50</v>
      </c>
      <c r="D40" s="16">
        <v>689</v>
      </c>
      <c r="E40" s="85" t="s">
        <v>51</v>
      </c>
      <c r="F40" s="78" t="s">
        <v>43</v>
      </c>
      <c r="G40" s="77">
        <v>5</v>
      </c>
      <c r="H40" s="84">
        <f t="shared" si="1"/>
        <v>60</v>
      </c>
      <c r="I40" s="18">
        <f>B40*H40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30"/>
      <c r="B41" s="46"/>
      <c r="C41" s="31" t="s">
        <v>52</v>
      </c>
      <c r="D41" s="16">
        <v>690</v>
      </c>
      <c r="E41" s="85" t="s">
        <v>53</v>
      </c>
      <c r="F41" s="78" t="s">
        <v>43</v>
      </c>
      <c r="G41" s="77">
        <v>5</v>
      </c>
      <c r="H41" s="84">
        <f t="shared" si="1"/>
        <v>60</v>
      </c>
      <c r="I41" s="18">
        <f>B41*H41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62" t="s">
        <v>54</v>
      </c>
      <c r="B42" s="45"/>
      <c r="C42" s="31"/>
      <c r="D42" s="16"/>
      <c r="E42" s="24"/>
      <c r="F42" s="25"/>
      <c r="G42" s="29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69"/>
      <c r="B43" s="45"/>
      <c r="C43" s="31" t="s">
        <v>119</v>
      </c>
      <c r="D43" s="16">
        <v>2419</v>
      </c>
      <c r="E43" s="86" t="s">
        <v>123</v>
      </c>
      <c r="F43" s="76" t="s">
        <v>124</v>
      </c>
      <c r="G43" s="77">
        <v>5.25</v>
      </c>
      <c r="H43" s="77">
        <v>63</v>
      </c>
      <c r="I43" s="18">
        <f>B43*H43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26"/>
      <c r="B44" s="45"/>
      <c r="C44" s="31" t="s">
        <v>120</v>
      </c>
      <c r="D44" s="16">
        <v>2418</v>
      </c>
      <c r="E44" s="86" t="s">
        <v>125</v>
      </c>
      <c r="F44" s="76" t="s">
        <v>124</v>
      </c>
      <c r="G44" s="77">
        <v>5.25</v>
      </c>
      <c r="H44" s="77">
        <v>63</v>
      </c>
      <c r="I44" s="18">
        <f>B44*H44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26"/>
      <c r="B45" s="45"/>
      <c r="C45" s="31" t="s">
        <v>121</v>
      </c>
      <c r="D45" s="16">
        <v>2421</v>
      </c>
      <c r="E45" s="86" t="s">
        <v>126</v>
      </c>
      <c r="F45" s="76" t="s">
        <v>127</v>
      </c>
      <c r="G45" s="77">
        <v>3.25</v>
      </c>
      <c r="H45" s="77">
        <v>65</v>
      </c>
      <c r="I45" s="18">
        <f>B45*H45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4"/>
      <c r="B46" s="44"/>
      <c r="C46" s="19" t="s">
        <v>122</v>
      </c>
      <c r="D46" s="16">
        <v>2420</v>
      </c>
      <c r="E46" s="86" t="s">
        <v>128</v>
      </c>
      <c r="F46" s="87" t="s">
        <v>129</v>
      </c>
      <c r="G46" s="77">
        <v>3.25</v>
      </c>
      <c r="H46" s="77">
        <v>65</v>
      </c>
      <c r="I46" s="18">
        <f>B46*H46</f>
        <v>0</v>
      </c>
      <c r="J46" s="32"/>
      <c r="K46" s="33"/>
      <c r="L46" s="34"/>
      <c r="M46" s="35"/>
      <c r="N46" s="3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65" t="s">
        <v>60</v>
      </c>
      <c r="B47" s="44"/>
      <c r="C47" s="19"/>
      <c r="D47" s="16"/>
      <c r="E47" s="24"/>
      <c r="F47" s="25"/>
      <c r="G47" s="17"/>
      <c r="H47" s="18"/>
      <c r="I47" s="18"/>
      <c r="J47" s="32"/>
      <c r="K47" s="33"/>
      <c r="L47" s="34"/>
      <c r="M47" s="35"/>
      <c r="N47" s="3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4"/>
      <c r="B48" s="44"/>
      <c r="C48" s="19" t="s">
        <v>61</v>
      </c>
      <c r="D48" s="16">
        <v>2424</v>
      </c>
      <c r="E48" s="88" t="s">
        <v>62</v>
      </c>
      <c r="F48" s="76" t="s">
        <v>124</v>
      </c>
      <c r="G48" s="77">
        <v>5.25</v>
      </c>
      <c r="H48" s="77">
        <v>63</v>
      </c>
      <c r="I48" s="18">
        <f>B48*H48</f>
        <v>0</v>
      </c>
      <c r="J48" s="32"/>
      <c r="K48" s="33"/>
      <c r="L48" s="34"/>
      <c r="M48" s="35"/>
      <c r="N48" s="3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26"/>
      <c r="B49" s="45"/>
      <c r="C49" s="15" t="s">
        <v>130</v>
      </c>
      <c r="D49" s="16">
        <v>2423</v>
      </c>
      <c r="E49" s="86" t="s">
        <v>131</v>
      </c>
      <c r="F49" s="76" t="s">
        <v>132</v>
      </c>
      <c r="G49" s="77">
        <v>5.25</v>
      </c>
      <c r="H49" s="77">
        <v>63</v>
      </c>
      <c r="I49" s="18">
        <f>B49*H49</f>
        <v>0</v>
      </c>
      <c r="J49" s="32"/>
      <c r="K49" s="33"/>
      <c r="L49" s="34"/>
      <c r="M49" s="35"/>
      <c r="N49" s="3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4"/>
      <c r="B50" s="44"/>
      <c r="C50" s="19" t="s">
        <v>63</v>
      </c>
      <c r="D50" s="64">
        <v>2426</v>
      </c>
      <c r="E50" s="88" t="s">
        <v>64</v>
      </c>
      <c r="F50" s="76" t="s">
        <v>133</v>
      </c>
      <c r="G50" s="77">
        <v>3.25</v>
      </c>
      <c r="H50" s="77">
        <v>65</v>
      </c>
      <c r="I50" s="18">
        <f>B50*H50</f>
        <v>0</v>
      </c>
      <c r="J50" s="32"/>
      <c r="K50" s="33"/>
      <c r="L50" s="34"/>
      <c r="M50" s="35"/>
      <c r="N50" s="3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4"/>
      <c r="B51" s="44"/>
      <c r="C51" s="15" t="s">
        <v>65</v>
      </c>
      <c r="D51" s="16">
        <v>2425</v>
      </c>
      <c r="E51" s="88" t="s">
        <v>66</v>
      </c>
      <c r="F51" s="76" t="s">
        <v>129</v>
      </c>
      <c r="G51" s="77">
        <v>3.25</v>
      </c>
      <c r="H51" s="77">
        <v>65</v>
      </c>
      <c r="I51" s="18">
        <f>B51*H51</f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65" t="s">
        <v>67</v>
      </c>
      <c r="B52" s="44"/>
      <c r="C52" s="15"/>
      <c r="D52" s="16"/>
      <c r="E52" s="53"/>
      <c r="F52" s="25"/>
      <c r="G52" s="20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4"/>
      <c r="B53" s="44"/>
      <c r="C53" s="19" t="s">
        <v>55</v>
      </c>
      <c r="D53" s="16">
        <v>2427</v>
      </c>
      <c r="E53" s="88" t="s">
        <v>56</v>
      </c>
      <c r="F53" s="76" t="s">
        <v>132</v>
      </c>
      <c r="G53" s="77">
        <v>5.25</v>
      </c>
      <c r="H53" s="77">
        <v>63</v>
      </c>
      <c r="I53" s="18">
        <f>B53*H53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4"/>
      <c r="B54" s="44"/>
      <c r="C54" s="19" t="s">
        <v>134</v>
      </c>
      <c r="D54" s="16">
        <v>2428</v>
      </c>
      <c r="E54" s="89" t="s">
        <v>135</v>
      </c>
      <c r="F54" s="76" t="s">
        <v>132</v>
      </c>
      <c r="G54" s="77">
        <v>5.25</v>
      </c>
      <c r="H54" s="77">
        <v>63</v>
      </c>
      <c r="I54" s="18">
        <f>B54*H54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4"/>
      <c r="B55" s="44"/>
      <c r="C55" s="19" t="s">
        <v>57</v>
      </c>
      <c r="D55" s="64">
        <v>2430</v>
      </c>
      <c r="E55" s="86" t="s">
        <v>136</v>
      </c>
      <c r="F55" s="76" t="s">
        <v>133</v>
      </c>
      <c r="G55" s="77">
        <v>3.25</v>
      </c>
      <c r="H55" s="77">
        <v>65</v>
      </c>
      <c r="I55" s="18">
        <f>B55*H55</f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4"/>
      <c r="B56" s="44"/>
      <c r="C56" s="19" t="s">
        <v>58</v>
      </c>
      <c r="D56" s="16">
        <v>2429</v>
      </c>
      <c r="E56" s="88" t="s">
        <v>59</v>
      </c>
      <c r="F56" s="76" t="s">
        <v>129</v>
      </c>
      <c r="G56" s="77">
        <v>3.25</v>
      </c>
      <c r="H56" s="77">
        <v>65</v>
      </c>
      <c r="I56" s="18">
        <f>B56*H56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65" t="s">
        <v>68</v>
      </c>
      <c r="B57" s="44"/>
      <c r="C57" s="57"/>
      <c r="D57" s="16"/>
      <c r="E57" s="66"/>
      <c r="F57" s="16"/>
      <c r="G57" s="29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4"/>
      <c r="B58" s="44"/>
      <c r="C58" s="19" t="s">
        <v>137</v>
      </c>
      <c r="D58" s="16">
        <v>2413</v>
      </c>
      <c r="E58" s="86" t="s">
        <v>141</v>
      </c>
      <c r="F58" s="76" t="s">
        <v>124</v>
      </c>
      <c r="G58" s="77">
        <v>5.25</v>
      </c>
      <c r="H58" s="77">
        <v>63</v>
      </c>
      <c r="I58" s="18">
        <f>B58*H58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4"/>
      <c r="B59" s="44"/>
      <c r="C59" s="19" t="s">
        <v>138</v>
      </c>
      <c r="D59" s="16">
        <v>2414</v>
      </c>
      <c r="E59" s="86" t="s">
        <v>142</v>
      </c>
      <c r="F59" s="76" t="s">
        <v>124</v>
      </c>
      <c r="G59" s="77">
        <v>5.5</v>
      </c>
      <c r="H59" s="77">
        <v>66</v>
      </c>
      <c r="I59" s="18">
        <f>B59*H59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4"/>
      <c r="B60" s="44"/>
      <c r="C60" s="19" t="s">
        <v>139</v>
      </c>
      <c r="D60" s="16">
        <v>2416</v>
      </c>
      <c r="E60" s="88" t="s">
        <v>69</v>
      </c>
      <c r="F60" s="76" t="s">
        <v>133</v>
      </c>
      <c r="G60" s="77">
        <v>3.25</v>
      </c>
      <c r="H60" s="77">
        <v>65</v>
      </c>
      <c r="I60" s="18">
        <f>B60*H60</f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4"/>
      <c r="B61" s="44"/>
      <c r="C61" s="19" t="s">
        <v>140</v>
      </c>
      <c r="D61" s="16">
        <v>2415</v>
      </c>
      <c r="E61" s="88" t="s">
        <v>70</v>
      </c>
      <c r="F61" s="76" t="s">
        <v>129</v>
      </c>
      <c r="G61" s="77">
        <v>3.25</v>
      </c>
      <c r="H61" s="77">
        <v>65</v>
      </c>
      <c r="I61" s="18">
        <f>B61*H61</f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65" t="s">
        <v>71</v>
      </c>
      <c r="B62" s="44"/>
      <c r="C62" s="19"/>
      <c r="D62" s="16"/>
      <c r="E62" s="54"/>
      <c r="F62" s="16"/>
      <c r="G62" s="29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4"/>
      <c r="B63" s="44"/>
      <c r="C63" s="19" t="s">
        <v>143</v>
      </c>
      <c r="D63" s="16">
        <v>2417</v>
      </c>
      <c r="E63" s="90" t="s">
        <v>146</v>
      </c>
      <c r="F63" s="81" t="s">
        <v>147</v>
      </c>
      <c r="G63" s="82">
        <v>3.25</v>
      </c>
      <c r="H63" s="82">
        <v>65</v>
      </c>
      <c r="I63" s="18">
        <f>B63*H63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4"/>
      <c r="B64" s="44"/>
      <c r="C64" s="19" t="s">
        <v>144</v>
      </c>
      <c r="D64" s="16">
        <v>2422</v>
      </c>
      <c r="E64" s="90" t="s">
        <v>148</v>
      </c>
      <c r="F64" s="81" t="s">
        <v>147</v>
      </c>
      <c r="G64" s="82">
        <v>3.25</v>
      </c>
      <c r="H64" s="82">
        <v>65</v>
      </c>
      <c r="I64" s="18">
        <f>B64*H64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4"/>
      <c r="B65" s="44"/>
      <c r="C65" s="19" t="s">
        <v>145</v>
      </c>
      <c r="D65" s="16">
        <v>2431</v>
      </c>
      <c r="E65" s="90" t="s">
        <v>149</v>
      </c>
      <c r="F65" s="81" t="s">
        <v>127</v>
      </c>
      <c r="G65" s="82">
        <v>3.25</v>
      </c>
      <c r="H65" s="82">
        <v>65</v>
      </c>
      <c r="I65" s="18">
        <f>B65*H65</f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4" t="s">
        <v>150</v>
      </c>
      <c r="B66" s="44"/>
      <c r="C66" s="57"/>
      <c r="D66" s="16"/>
      <c r="E66" s="63"/>
      <c r="F66" s="16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4"/>
      <c r="B67" s="44"/>
      <c r="C67" s="19" t="s">
        <v>151</v>
      </c>
      <c r="D67" s="16">
        <v>2432</v>
      </c>
      <c r="E67" s="88" t="s">
        <v>73</v>
      </c>
      <c r="F67" s="76" t="s">
        <v>154</v>
      </c>
      <c r="G67" s="77">
        <v>3.3</v>
      </c>
      <c r="H67" s="77">
        <v>118.8</v>
      </c>
      <c r="I67" s="18">
        <f>B67*H67</f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4"/>
      <c r="B68" s="44"/>
      <c r="C68" s="19" t="s">
        <v>152</v>
      </c>
      <c r="D68" s="16">
        <v>2433</v>
      </c>
      <c r="E68" s="88" t="s">
        <v>72</v>
      </c>
      <c r="F68" s="76" t="s">
        <v>155</v>
      </c>
      <c r="G68" s="77">
        <v>3.3</v>
      </c>
      <c r="H68" s="77">
        <v>66</v>
      </c>
      <c r="I68" s="18">
        <f>B68*H68</f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4"/>
      <c r="B69" s="44"/>
      <c r="C69" s="19" t="s">
        <v>153</v>
      </c>
      <c r="D69" s="16">
        <v>2434</v>
      </c>
      <c r="E69" s="86" t="s">
        <v>156</v>
      </c>
      <c r="F69" s="76" t="s">
        <v>157</v>
      </c>
      <c r="G69" s="77">
        <v>3.3</v>
      </c>
      <c r="H69" s="77">
        <v>79.2</v>
      </c>
      <c r="I69" s="18">
        <f>B69*H69</f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2"/>
      <c r="G70" s="3"/>
      <c r="H70" s="3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3">
      <c r="A71" s="1"/>
      <c r="B71" s="1"/>
      <c r="C71" s="93" t="s">
        <v>74</v>
      </c>
      <c r="D71" s="92"/>
      <c r="E71" s="92"/>
      <c r="F71" s="92"/>
      <c r="G71" s="92"/>
      <c r="H71" s="37" t="s">
        <v>75</v>
      </c>
      <c r="I71" s="18">
        <f>SUM(I7:I69)</f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2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47"/>
      <c r="B73" s="47"/>
      <c r="C73" s="52" t="s">
        <v>76</v>
      </c>
      <c r="D73" s="48"/>
      <c r="E73" s="49"/>
      <c r="F73" s="48" t="s">
        <v>77</v>
      </c>
      <c r="G73" s="50"/>
      <c r="H73" s="3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3">
      <c r="A74" s="47"/>
      <c r="B74" s="47"/>
      <c r="C74" s="52" t="s">
        <v>78</v>
      </c>
      <c r="D74" s="48"/>
      <c r="E74" s="49"/>
      <c r="F74" s="52" t="s">
        <v>79</v>
      </c>
      <c r="G74" s="50"/>
      <c r="H74" s="3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3">
      <c r="A75" s="47"/>
      <c r="B75" s="47"/>
      <c r="C75" s="52" t="s">
        <v>80</v>
      </c>
      <c r="D75" s="48"/>
      <c r="E75" s="48"/>
      <c r="F75" s="48" t="s">
        <v>81</v>
      </c>
      <c r="G75" s="50"/>
      <c r="H75" s="3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3">
      <c r="A76" s="47"/>
      <c r="B76" s="47"/>
      <c r="C76" s="48" t="s">
        <v>82</v>
      </c>
      <c r="D76" s="48"/>
      <c r="E76" s="49"/>
      <c r="F76" s="48" t="s">
        <v>83</v>
      </c>
      <c r="G76" s="50"/>
      <c r="H76" s="3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3">
      <c r="A77" s="47"/>
      <c r="B77" s="47"/>
      <c r="C77" s="48" t="s">
        <v>84</v>
      </c>
      <c r="D77" s="48"/>
      <c r="E77" s="48"/>
      <c r="F77" s="51"/>
      <c r="G77" s="50"/>
      <c r="H77" s="3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">
      <c r="A78" s="47"/>
      <c r="B78" s="47"/>
      <c r="C78" s="48" t="s">
        <v>85</v>
      </c>
      <c r="D78" s="48"/>
      <c r="E78" s="48"/>
      <c r="F78" s="51" t="s">
        <v>86</v>
      </c>
      <c r="G78" s="50"/>
      <c r="H78" s="3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38"/>
      <c r="D79" s="38"/>
      <c r="E79" s="38"/>
      <c r="F79" s="40"/>
      <c r="G79" s="39"/>
      <c r="H79" s="3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3">
      <c r="A80" s="1"/>
      <c r="B80" s="1"/>
      <c r="C80" s="41" t="s">
        <v>87</v>
      </c>
      <c r="D80" s="42"/>
      <c r="E80" s="42"/>
      <c r="F80" s="40"/>
      <c r="G80" s="39"/>
      <c r="H80" s="3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41" t="s">
        <v>88</v>
      </c>
      <c r="D81" s="42"/>
      <c r="E81" s="42"/>
      <c r="F81" s="40"/>
      <c r="G81" s="39"/>
      <c r="H81" s="3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3">
      <c r="A82" s="1"/>
      <c r="B82" s="1"/>
      <c r="C82" s="42" t="s">
        <v>89</v>
      </c>
      <c r="D82" s="42"/>
      <c r="E82" s="42"/>
      <c r="F82" s="40"/>
      <c r="G82" s="39"/>
      <c r="H82" s="3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38"/>
      <c r="D83" s="38"/>
      <c r="E83" s="38"/>
      <c r="F83" s="40"/>
      <c r="G83" s="39"/>
      <c r="H83" s="3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2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2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2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2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2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2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2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2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2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2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2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2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2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2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2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2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2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2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2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2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2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2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2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2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2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2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2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2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2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2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2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2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2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2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2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2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2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2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2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2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2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2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2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2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2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2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2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2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2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2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2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2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2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2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2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2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2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2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2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2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2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2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2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2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2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2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2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2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2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2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2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2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2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2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2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2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2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2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2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2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2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2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2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2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2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2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2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2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2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2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2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2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2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2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2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2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2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2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2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2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2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2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2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2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2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2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2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2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2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2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2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2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2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2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2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2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2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2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2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2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2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2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2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2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2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2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2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2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2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2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2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2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2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2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2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2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2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2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2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2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2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2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2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2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2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2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2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2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2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2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2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2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2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2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2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2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2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2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2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2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2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2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2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2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2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2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2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2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2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2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2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2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2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2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2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2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2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2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2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2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2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2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2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2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2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2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2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2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2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2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2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2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2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2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2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2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2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2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2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2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2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2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2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2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2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2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2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2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2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2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2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2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2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2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2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2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2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2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2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2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2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2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2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2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2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2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2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2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2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2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2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2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2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2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2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2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2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2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2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2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2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2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2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2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2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2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2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2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2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2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2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2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2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2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2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2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2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2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2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2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2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2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2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2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2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2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2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2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2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2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2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2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2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2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2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2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2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2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2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2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2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2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2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2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2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2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2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2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2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2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2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2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2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2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2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2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2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2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2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2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2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2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2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2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2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2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2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2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2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2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2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2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2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2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2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2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2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2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2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2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2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2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2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2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2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2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2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2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2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2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2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2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2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2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2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2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2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2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2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2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2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2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2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2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2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2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2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2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2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2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2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2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2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2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2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2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2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2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2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2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2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2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2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2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2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2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2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2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2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2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2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2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2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2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2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2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2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2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2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2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2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2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2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2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2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2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2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2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2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2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2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2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2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2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2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2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2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2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2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2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2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2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2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2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2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2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2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2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2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2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2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2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2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2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2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2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2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2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2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2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2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2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2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2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2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2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2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2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2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2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2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2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2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2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2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2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2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2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2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2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2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2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2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2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2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2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2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2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2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2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2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2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2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2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2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2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2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2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2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2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2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2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2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2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2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2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2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2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2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2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2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2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2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2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2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2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2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2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2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2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2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2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2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2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2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2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2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2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2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2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2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2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2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2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2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2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2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2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2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2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2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2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2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2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2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2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2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2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2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2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2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2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2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2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2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2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2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2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2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2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2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2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2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2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2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2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2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2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2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2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2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2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2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2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2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2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2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2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2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2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2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2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2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2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2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2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2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2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2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2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2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2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2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2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2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2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2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2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2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2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2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2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2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2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2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2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2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2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2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2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2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2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2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2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2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2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2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2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2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2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2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2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2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2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2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2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2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2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2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2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2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2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2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2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2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2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2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2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2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2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2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2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2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2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2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2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2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2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2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2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2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2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2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2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2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2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2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2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2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2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2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2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2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2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2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2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2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2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2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2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2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2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2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2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2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2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2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2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2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2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2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2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2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2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2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2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2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2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2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2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2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2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2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2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2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2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2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2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2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2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2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2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2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2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2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2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2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2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2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2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2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2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2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2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2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2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2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2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2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2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2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2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2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2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2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2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2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2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2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2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2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2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2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2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2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2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2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2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2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2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2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2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2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2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2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2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2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2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2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2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2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2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2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2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2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2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2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2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2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2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2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2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2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2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2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2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2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2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2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2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2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2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2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2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2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2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2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2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2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2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2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2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2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2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2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2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2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2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2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2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2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2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2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2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2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2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2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2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2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2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2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2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2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2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2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2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2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2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2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2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2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2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2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2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2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2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2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2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2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2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2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2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2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2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2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2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2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2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2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2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2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2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2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2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2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2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2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2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2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2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2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2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2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2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2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2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2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2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2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2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2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2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2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2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2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2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2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2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2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2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2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2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2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2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2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2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2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2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2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2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2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2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2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2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2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2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2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2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2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2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2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2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2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2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2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2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2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2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2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2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2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2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2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2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2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2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2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2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2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2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2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2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2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2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2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2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2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2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2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2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2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2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2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2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2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2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2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2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2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2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2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2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2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2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2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2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2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2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2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2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2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2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2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2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2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2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2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2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2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2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2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2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2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2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2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2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2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2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2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2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2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2"/>
      <c r="G995" s="3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2"/>
      <c r="G996" s="3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2"/>
      <c r="G997" s="3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2"/>
      <c r="G998" s="3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2"/>
      <c r="G999" s="3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2"/>
      <c r="G1000" s="3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1"/>
      <c r="D1001" s="1"/>
      <c r="E1001" s="1"/>
      <c r="F1001" s="2"/>
      <c r="G1001" s="3"/>
      <c r="H1001" s="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"/>
      <c r="B1002" s="1"/>
      <c r="C1002" s="1"/>
      <c r="D1002" s="1"/>
      <c r="E1002" s="1"/>
      <c r="F1002" s="2"/>
      <c r="G1002" s="3"/>
      <c r="H1002" s="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3">
      <c r="A1003" s="1"/>
      <c r="B1003" s="1"/>
      <c r="C1003" s="1"/>
      <c r="D1003" s="1"/>
      <c r="E1003" s="1"/>
      <c r="F1003" s="2"/>
      <c r="G1003" s="3"/>
      <c r="H1003" s="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1.25" customHeight="1" x14ac:dyDescent="0.3">
      <c r="A1004" s="1"/>
      <c r="B1004" s="1"/>
      <c r="C1004" s="1"/>
      <c r="D1004" s="1"/>
      <c r="E1004" s="1"/>
      <c r="F1004" s="2"/>
      <c r="G1004" s="3"/>
      <c r="H1004" s="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1.25" customHeight="1" x14ac:dyDescent="0.3">
      <c r="A1005" s="1"/>
      <c r="B1005" s="1"/>
      <c r="C1005" s="1"/>
      <c r="D1005" s="1"/>
      <c r="E1005" s="1"/>
      <c r="F1005" s="2"/>
      <c r="G1005" s="3"/>
      <c r="H1005" s="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1.25" customHeight="1" x14ac:dyDescent="0.3">
      <c r="A1006" s="1"/>
      <c r="B1006" s="1"/>
      <c r="C1006" s="1"/>
      <c r="D1006" s="1"/>
      <c r="E1006" s="1"/>
      <c r="F1006" s="2"/>
      <c r="G1006" s="3"/>
      <c r="H1006" s="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1.25" customHeight="1" x14ac:dyDescent="0.3">
      <c r="A1007" s="1"/>
      <c r="B1007" s="1"/>
      <c r="C1007" s="1"/>
      <c r="D1007" s="1"/>
      <c r="E1007" s="1"/>
      <c r="F1007" s="2"/>
      <c r="G1007" s="3"/>
      <c r="H1007" s="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1.25" customHeight="1" x14ac:dyDescent="0.3">
      <c r="A1008" s="1"/>
      <c r="B1008" s="1"/>
      <c r="C1008" s="1"/>
      <c r="D1008" s="1"/>
      <c r="E1008" s="1"/>
      <c r="F1008" s="2"/>
      <c r="G1008" s="3"/>
      <c r="H1008" s="3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1.25" customHeight="1" x14ac:dyDescent="0.3">
      <c r="A1009" s="1"/>
      <c r="B1009" s="1"/>
      <c r="C1009" s="1"/>
      <c r="D1009" s="1"/>
      <c r="E1009" s="1"/>
      <c r="F1009" s="2"/>
      <c r="G1009" s="3"/>
      <c r="H1009" s="3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1.25" customHeight="1" x14ac:dyDescent="0.3">
      <c r="A1010" s="1"/>
      <c r="B1010" s="1"/>
      <c r="C1010" s="1"/>
      <c r="D1010" s="1"/>
      <c r="E1010" s="1"/>
      <c r="F1010" s="2"/>
      <c r="G1010" s="3"/>
      <c r="H1010" s="3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1.25" customHeight="1" x14ac:dyDescent="0.3">
      <c r="A1011" s="1"/>
      <c r="B1011" s="1"/>
      <c r="C1011" s="1"/>
      <c r="D1011" s="1"/>
      <c r="E1011" s="1"/>
      <c r="F1011" s="2"/>
      <c r="G1011" s="3"/>
      <c r="H1011" s="3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1.25" customHeight="1" x14ac:dyDescent="0.3">
      <c r="A1012" s="1"/>
      <c r="B1012" s="1"/>
      <c r="C1012" s="1"/>
      <c r="D1012" s="1"/>
      <c r="E1012" s="1"/>
      <c r="F1012" s="2"/>
      <c r="G1012" s="3"/>
      <c r="H1012" s="3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1.25" customHeight="1" x14ac:dyDescent="0.3">
      <c r="A1013" s="1"/>
      <c r="B1013" s="1"/>
      <c r="C1013" s="1"/>
      <c r="D1013" s="1"/>
      <c r="E1013" s="1"/>
      <c r="F1013" s="2"/>
      <c r="G1013" s="3"/>
      <c r="H1013" s="3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1.25" customHeight="1" x14ac:dyDescent="0.3">
      <c r="A1014" s="1"/>
      <c r="B1014" s="1"/>
      <c r="C1014" s="1"/>
      <c r="D1014" s="1"/>
      <c r="E1014" s="1"/>
      <c r="F1014" s="2"/>
      <c r="G1014" s="3"/>
      <c r="H1014" s="3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sheetProtection algorithmName="SHA-512" hashValue="FCVMAQQTQC1hz0yGgog48mVnYMEuwk+XbvaQTeGYUNltahQreZPDcRBm+bv+AxUY7wMMc/kccjlqSWlhlPjT1g==" saltValue="erNfTQFWinlv6QyeyKG2Qw==" spinCount="100000" sheet="1" objects="1" scenarios="1"/>
  <mergeCells count="2">
    <mergeCell ref="C3:G3"/>
    <mergeCell ref="C71:G71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 Maltzman</dc:creator>
  <cp:keywords/>
  <dc:description/>
  <cp:lastModifiedBy>Eve Maltzman</cp:lastModifiedBy>
  <cp:revision/>
  <cp:lastPrinted>2024-06-05T14:34:37Z</cp:lastPrinted>
  <dcterms:created xsi:type="dcterms:W3CDTF">2011-01-14T21:17:51Z</dcterms:created>
  <dcterms:modified xsi:type="dcterms:W3CDTF">2024-06-05T20:44:03Z</dcterms:modified>
  <cp:category/>
  <cp:contentStatus/>
</cp:coreProperties>
</file>